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defaultThemeVersion="124226"/>
  <mc:AlternateContent xmlns:mc="http://schemas.openxmlformats.org/markup-compatibility/2006">
    <mc:Choice Requires="x15">
      <x15ac:absPath xmlns:x15ac="http://schemas.microsoft.com/office/spreadsheetml/2010/11/ac" url="F:\2026\73\1 ед. источник\метрополитен\"/>
    </mc:Choice>
  </mc:AlternateContent>
  <xr:revisionPtr revIDLastSave="0" documentId="13_ncr:1_{C8D39A27-C835-43F7-B565-6413C4A6A91C}" xr6:coauthVersionLast="47" xr6:coauthVersionMax="47" xr10:uidLastSave="{00000000-0000-0000-0000-000000000000}"/>
  <bookViews>
    <workbookView xWindow="28680" yWindow="-165" windowWidth="29040" windowHeight="15720" xr2:uid="{00000000-000D-0000-FFFF-FFFF00000000}"/>
  </bookViews>
  <sheets>
    <sheet name="расчет" sheetId="14" r:id="rId1"/>
  </sheets>
  <definedNames>
    <definedName name="_xlnm.Print_Area" localSheetId="0">расчет!$A$1:$F$15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" i="14" l="1"/>
  <c r="F10" i="14" s="1"/>
</calcChain>
</file>

<file path=xl/sharedStrings.xml><?xml version="1.0" encoding="utf-8"?>
<sst xmlns="http://schemas.openxmlformats.org/spreadsheetml/2006/main" count="17" uniqueCount="17">
  <si>
    <t>№ п/п</t>
  </si>
  <si>
    <t>Наименование</t>
  </si>
  <si>
    <t xml:space="preserve">Кол-во </t>
  </si>
  <si>
    <t xml:space="preserve">Итого, в руб. </t>
  </si>
  <si>
    <t>Ед. изм.</t>
  </si>
  <si>
    <t>ИТОГО</t>
  </si>
  <si>
    <t>усл.ед.</t>
  </si>
  <si>
    <r>
      <t xml:space="preserve">Расчет цены контракта на 
</t>
    </r>
    <r>
      <rPr>
        <b/>
        <u/>
        <sz val="11"/>
        <color indexed="8"/>
        <rFont val="Times New Roman"/>
        <family val="1"/>
        <charset val="204"/>
      </rPr>
      <t xml:space="preserve">оказание услуг по  реализации Единого билета, 
предоставляющего право на совершение поездок в пределах фиксированной суммы на носителе </t>
    </r>
  </si>
  <si>
    <t>Носитель БЭПК "Подорожник"</t>
  </si>
  <si>
    <t xml:space="preserve">Единый билет, предоставляющий право на совершение поездок в пределах фиксированной суммы на носителе </t>
  </si>
  <si>
    <t>шт.</t>
  </si>
  <si>
    <t>НМЦК за ед.,
руб.</t>
  </si>
  <si>
    <r>
      <t xml:space="preserve">Обоснование начальной (максимальной) цены контракта
Начальная (максимальная) цена контракта (начальная цена единицы товара, работы, услуги) определена и обоснована в соответствии с требованиями статьи 22 Закона, посредством применения следующего метода или нескольких следующих методов: </t>
    </r>
    <r>
      <rPr>
        <b/>
        <sz val="10"/>
        <color theme="1"/>
        <rFont val="Times New Roman"/>
        <family val="1"/>
        <charset val="204"/>
      </rPr>
      <t>тарифный метод.</t>
    </r>
    <r>
      <rPr>
        <sz val="10"/>
        <color theme="1"/>
        <rFont val="Times New Roman"/>
        <family val="1"/>
        <charset val="204"/>
      </rPr>
      <t xml:space="preserve">
Тарифный метод установлен на основании Распоряжения Комитета по тарифам Санкт-Петербурга от 20.12.2024 г. №299-р</t>
    </r>
  </si>
  <si>
    <t>Планируется размещение закупки у единственного источника по п. 5 ч. 1. ст.93 44-ФЗ через Подсистему "Электронный магазин" АИС ГЗ</t>
  </si>
  <si>
    <t>Расчёт составил:  специалист по закупкам</t>
  </si>
  <si>
    <t>О.А. Левина</t>
  </si>
  <si>
    <t>для нужд ГБДОУ детский сад № 73 Кировского района Санкт-Петербурга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</si>
</sst>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&quot; &quot;[$руб.-419];[Red]&quot;-&quot;#,##0.00&quot; &quot;[$руб.-419]"/>
  </numFmts>
  <fonts count="24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1"/>
      <name val="Times New Roman"/>
      <family val="1"/>
      <charset val="204"/>
    </font>
    <font>
      <b/>
      <u/>
      <sz val="11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b/>
      <i/>
      <sz val="16"/>
      <color theme="1"/>
      <name val="Liberation Sans"/>
      <charset val="204"/>
    </font>
    <font>
      <b/>
      <i/>
      <u/>
      <sz val="11"/>
      <color theme="1"/>
      <name val="Liberation Sans"/>
      <charset val="204"/>
    </font>
    <font>
      <sz val="11"/>
      <color rgb="FF000000"/>
      <name val="Calibri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theme="1"/>
      <name val="Liberation Sans"/>
      <charset val="204"/>
    </font>
    <font>
      <sz val="12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8"/>
      <name val="Arial"/>
      <family val="2"/>
    </font>
    <font>
      <sz val="11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5" fillId="0" borderId="0">
      <alignment horizontal="center"/>
    </xf>
    <xf numFmtId="0" fontId="5" fillId="0" borderId="0">
      <alignment horizontal="center" textRotation="90"/>
    </xf>
    <xf numFmtId="0" fontId="6" fillId="0" borderId="0"/>
    <xf numFmtId="164" fontId="6" fillId="0" borderId="0"/>
    <xf numFmtId="0" fontId="7" fillId="0" borderId="0"/>
    <xf numFmtId="0" fontId="1" fillId="0" borderId="0"/>
    <xf numFmtId="0" fontId="9" fillId="0" borderId="0"/>
    <xf numFmtId="0" fontId="4" fillId="0" borderId="0"/>
    <xf numFmtId="0" fontId="10" fillId="0" borderId="0"/>
    <xf numFmtId="0" fontId="11" fillId="0" borderId="0"/>
    <xf numFmtId="0" fontId="1" fillId="0" borderId="0"/>
    <xf numFmtId="0" fontId="22" fillId="0" borderId="0"/>
  </cellStyleXfs>
  <cellXfs count="31">
    <xf numFmtId="0" fontId="0" fillId="0" borderId="0" xfId="0"/>
    <xf numFmtId="0" fontId="12" fillId="0" borderId="2" xfId="0" applyFont="1" applyBorder="1" applyAlignment="1">
      <alignment horizontal="center" vertical="center" wrapText="1"/>
    </xf>
    <xf numFmtId="0" fontId="14" fillId="0" borderId="0" xfId="0" applyFont="1" applyAlignment="1">
      <alignment wrapText="1"/>
    </xf>
    <xf numFmtId="0" fontId="8" fillId="0" borderId="0" xfId="0" applyFont="1"/>
    <xf numFmtId="0" fontId="15" fillId="0" borderId="0" xfId="0" applyFont="1"/>
    <xf numFmtId="0" fontId="8" fillId="0" borderId="0" xfId="0" applyFont="1" applyAlignment="1">
      <alignment horizontal="center" vertical="center"/>
    </xf>
    <xf numFmtId="0" fontId="18" fillId="0" borderId="0" xfId="0" applyFont="1" applyAlignment="1">
      <alignment wrapText="1"/>
    </xf>
    <xf numFmtId="0" fontId="19" fillId="0" borderId="1" xfId="0" applyFont="1" applyBorder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16" fillId="0" borderId="1" xfId="0" applyFont="1" applyBorder="1" applyAlignment="1">
      <alignment horizontal="center" vertical="center" wrapText="1"/>
    </xf>
    <xf numFmtId="0" fontId="19" fillId="0" borderId="0" xfId="0" applyFont="1"/>
    <xf numFmtId="0" fontId="15" fillId="0" borderId="0" xfId="0" applyFont="1" applyAlignment="1">
      <alignment vertical="center"/>
    </xf>
    <xf numFmtId="0" fontId="19" fillId="0" borderId="0" xfId="0" applyFont="1" applyAlignment="1">
      <alignment vertical="center" wrapText="1"/>
    </xf>
    <xf numFmtId="0" fontId="13" fillId="0" borderId="0" xfId="0" applyFont="1" applyAlignment="1">
      <alignment vertical="center"/>
    </xf>
    <xf numFmtId="0" fontId="20" fillId="0" borderId="0" xfId="0" applyFont="1"/>
    <xf numFmtId="0" fontId="12" fillId="0" borderId="1" xfId="0" applyFont="1" applyBorder="1" applyAlignment="1">
      <alignment vertical="center" wrapText="1"/>
    </xf>
    <xf numFmtId="0" fontId="16" fillId="0" borderId="0" xfId="0" applyFont="1" applyAlignment="1">
      <alignment horizontal="left" vertical="center"/>
    </xf>
    <xf numFmtId="0" fontId="12" fillId="0" borderId="2" xfId="0" applyFont="1" applyBorder="1" applyAlignment="1">
      <alignment horizontal="left" vertical="center" wrapText="1"/>
    </xf>
    <xf numFmtId="0" fontId="23" fillId="0" borderId="2" xfId="0" applyFont="1" applyBorder="1" applyAlignment="1">
      <alignment horizontal="center" vertical="center" wrapText="1"/>
    </xf>
    <xf numFmtId="2" fontId="23" fillId="0" borderId="2" xfId="0" applyNumberFormat="1" applyFont="1" applyBorder="1" applyAlignment="1">
      <alignment horizontal="center" vertical="center" wrapText="1"/>
    </xf>
    <xf numFmtId="2" fontId="19" fillId="2" borderId="1" xfId="0" applyNumberFormat="1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/>
    </xf>
    <xf numFmtId="4" fontId="15" fillId="0" borderId="4" xfId="0" applyNumberFormat="1" applyFont="1" applyBorder="1" applyAlignment="1">
      <alignment horizontal="center"/>
    </xf>
    <xf numFmtId="0" fontId="21" fillId="2" borderId="0" xfId="0" applyFont="1" applyFill="1" applyAlignment="1">
      <alignment horizontal="left" vertical="center" wrapText="1"/>
    </xf>
    <xf numFmtId="0" fontId="2" fillId="2" borderId="3" xfId="0" applyFont="1" applyFill="1" applyBorder="1" applyAlignment="1">
      <alignment horizontal="right" vertical="center" wrapText="1"/>
    </xf>
    <xf numFmtId="0" fontId="2" fillId="2" borderId="5" xfId="0" applyFont="1" applyFill="1" applyBorder="1" applyAlignment="1">
      <alignment horizontal="right" vertical="center" wrapText="1"/>
    </xf>
    <xf numFmtId="0" fontId="15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</cellXfs>
  <cellStyles count="13">
    <cellStyle name="Heading" xfId="1" xr:uid="{00000000-0005-0000-0000-000000000000}"/>
    <cellStyle name="Heading1" xfId="2" xr:uid="{00000000-0005-0000-0000-000001000000}"/>
    <cellStyle name="Result" xfId="3" xr:uid="{00000000-0005-0000-0000-000002000000}"/>
    <cellStyle name="Result2" xfId="4" xr:uid="{00000000-0005-0000-0000-000003000000}"/>
    <cellStyle name="TableStyleLight1" xfId="5" xr:uid="{00000000-0005-0000-0000-000004000000}"/>
    <cellStyle name="TableStyleLight1 2" xfId="6" xr:uid="{00000000-0005-0000-0000-000005000000}"/>
    <cellStyle name="Обычный" xfId="0" builtinId="0"/>
    <cellStyle name="Обычный 2" xfId="7" xr:uid="{00000000-0005-0000-0000-000007000000}"/>
    <cellStyle name="Обычный 2 2" xfId="8" xr:uid="{00000000-0005-0000-0000-000008000000}"/>
    <cellStyle name="Обычный 2 3" xfId="12" xr:uid="{00000000-0005-0000-0000-000009000000}"/>
    <cellStyle name="Обычный 3" xfId="9" xr:uid="{00000000-0005-0000-0000-00000A000000}"/>
    <cellStyle name="Обычный 4" xfId="10" xr:uid="{00000000-0005-0000-0000-00000B000000}"/>
    <cellStyle name="Обычный 5" xfId="11" xr:uid="{00000000-0005-0000-0000-00000C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5"/>
  <sheetViews>
    <sheetView tabSelected="1" zoomScaleNormal="100" zoomScaleSheetLayoutView="70" workbookViewId="0">
      <selection activeCell="G9" sqref="G9"/>
    </sheetView>
  </sheetViews>
  <sheetFormatPr defaultRowHeight="15"/>
  <cols>
    <col min="1" max="1" width="3.42578125" customWidth="1"/>
    <col min="2" max="2" width="45.5703125" customWidth="1"/>
    <col min="3" max="3" width="11.85546875" customWidth="1"/>
    <col min="4" max="4" width="9.85546875" customWidth="1"/>
    <col min="5" max="5" width="14.42578125" customWidth="1"/>
    <col min="6" max="6" width="13.5703125" customWidth="1"/>
    <col min="8" max="8" width="22.5703125" customWidth="1"/>
    <col min="9" max="9" width="28.7109375" customWidth="1"/>
  </cols>
  <sheetData>
    <row r="1" spans="1:8" ht="53.25" customHeight="1">
      <c r="A1" s="27" t="s">
        <v>7</v>
      </c>
      <c r="B1" s="28"/>
      <c r="C1" s="28"/>
      <c r="D1" s="28"/>
      <c r="E1" s="28"/>
      <c r="F1" s="28"/>
      <c r="G1" s="11"/>
      <c r="H1" s="11"/>
    </row>
    <row r="2" spans="1:8">
      <c r="A2" s="28" t="s">
        <v>16</v>
      </c>
      <c r="B2" s="28"/>
      <c r="C2" s="28"/>
      <c r="D2" s="28"/>
      <c r="E2" s="28"/>
      <c r="F2" s="28"/>
      <c r="G2" s="11"/>
      <c r="H2" s="11"/>
    </row>
    <row r="3" spans="1:8" ht="71.25" customHeight="1">
      <c r="A3" s="29" t="s">
        <v>12</v>
      </c>
      <c r="B3" s="29"/>
      <c r="C3" s="29"/>
      <c r="D3" s="29"/>
      <c r="E3" s="29"/>
      <c r="F3" s="29"/>
      <c r="G3" s="12"/>
      <c r="H3" s="12"/>
    </row>
    <row r="4" spans="1:8" ht="14.25" customHeight="1">
      <c r="A4" s="16"/>
      <c r="B4" s="16"/>
      <c r="C4" s="16"/>
      <c r="D4" s="16"/>
      <c r="E4" s="16"/>
      <c r="F4" s="16"/>
      <c r="G4" s="8"/>
      <c r="H4" s="8"/>
    </row>
    <row r="5" spans="1:8" ht="30" customHeight="1">
      <c r="A5" s="30"/>
      <c r="B5" s="30"/>
      <c r="C5" s="30"/>
      <c r="D5" s="30"/>
      <c r="E5" s="30"/>
      <c r="F5" s="30"/>
      <c r="G5" s="13"/>
      <c r="H5" s="13"/>
    </row>
    <row r="6" spans="1:8" ht="15.75" customHeight="1">
      <c r="A6" s="3"/>
      <c r="B6" s="4"/>
      <c r="C6" s="4"/>
      <c r="D6" s="5"/>
      <c r="E6" s="2"/>
      <c r="F6" s="6"/>
    </row>
    <row r="7" spans="1:8" ht="50.25" customHeight="1">
      <c r="A7" s="9" t="s">
        <v>0</v>
      </c>
      <c r="B7" s="1" t="s">
        <v>1</v>
      </c>
      <c r="C7" s="1" t="s">
        <v>2</v>
      </c>
      <c r="D7" s="1" t="s">
        <v>4</v>
      </c>
      <c r="E7" s="18" t="s">
        <v>11</v>
      </c>
      <c r="F7" s="21" t="s">
        <v>3</v>
      </c>
    </row>
    <row r="8" spans="1:8" ht="47.25">
      <c r="A8" s="9">
        <v>1</v>
      </c>
      <c r="B8" s="17" t="s">
        <v>9</v>
      </c>
      <c r="C8" s="1">
        <v>1</v>
      </c>
      <c r="D8" s="7" t="s">
        <v>6</v>
      </c>
      <c r="E8" s="19">
        <v>15000</v>
      </c>
      <c r="F8" s="19">
        <v>15000</v>
      </c>
    </row>
    <row r="9" spans="1:8" ht="15.75">
      <c r="A9" s="9">
        <v>2</v>
      </c>
      <c r="B9" s="15" t="s">
        <v>8</v>
      </c>
      <c r="C9" s="7">
        <v>2</v>
      </c>
      <c r="D9" s="7" t="s">
        <v>10</v>
      </c>
      <c r="E9" s="20">
        <v>90</v>
      </c>
      <c r="F9" s="22">
        <f>C9*E9</f>
        <v>180</v>
      </c>
    </row>
    <row r="10" spans="1:8">
      <c r="A10" s="25" t="s">
        <v>5</v>
      </c>
      <c r="B10" s="26"/>
      <c r="C10" s="26"/>
      <c r="D10" s="26"/>
      <c r="E10" s="26"/>
      <c r="F10" s="23">
        <f>SUM(F8:F9)</f>
        <v>15180</v>
      </c>
    </row>
    <row r="12" spans="1:8" ht="31.5" customHeight="1">
      <c r="B12" s="24" t="s">
        <v>13</v>
      </c>
      <c r="C12" s="24"/>
      <c r="D12" s="24"/>
      <c r="E12" s="24"/>
      <c r="F12" s="24"/>
    </row>
    <row r="13" spans="1:8">
      <c r="B13" s="14"/>
      <c r="C13" s="4"/>
      <c r="D13" s="10"/>
    </row>
    <row r="14" spans="1:8">
      <c r="B14" s="10"/>
      <c r="C14" s="10"/>
      <c r="D14" s="10"/>
    </row>
    <row r="15" spans="1:8">
      <c r="B15" s="10" t="s">
        <v>14</v>
      </c>
      <c r="C15" s="10"/>
      <c r="D15" s="10"/>
      <c r="E15" s="10" t="s">
        <v>15</v>
      </c>
    </row>
  </sheetData>
  <mergeCells count="6">
    <mergeCell ref="B12:F12"/>
    <mergeCell ref="A10:E10"/>
    <mergeCell ref="A1:F1"/>
    <mergeCell ref="A2:F2"/>
    <mergeCell ref="A3:F3"/>
    <mergeCell ref="A5:F5"/>
  </mergeCells>
  <pageMargins left="0.23622047244094491" right="0.23622047244094491" top="0.74803149606299213" bottom="0" header="0" footer="0"/>
  <pageSetup paperSize="9" fitToHeight="0" orientation="portrait" horizont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</vt:lpstr>
      <vt:lpstr>расчет!Область_печати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Крейдунец</dc:creator>
  <cp:lastModifiedBy>User</cp:lastModifiedBy>
  <cp:lastPrinted>2025-05-06T06:26:32Z</cp:lastPrinted>
  <dcterms:created xsi:type="dcterms:W3CDTF">2014-11-06T09:51:55Z</dcterms:created>
  <dcterms:modified xsi:type="dcterms:W3CDTF">2026-01-27T08:51:19Z</dcterms:modified>
</cp:coreProperties>
</file>